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4/Junta de Gobierno/2da. JG 2024/Información JG/"/>
    </mc:Choice>
  </mc:AlternateContent>
  <xr:revisionPtr revIDLastSave="0" documentId="13_ncr:1_{AE204F87-F6A1-405C-846B-A4FC6D037587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h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Flujo_Conahcyt!$A$1:$T$39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Flujo_Conahcyt!$1:$5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35" l="1"/>
  <c r="S28" i="35"/>
  <c r="S15" i="35"/>
  <c r="S14" i="35"/>
  <c r="S13" i="35"/>
  <c r="S12" i="35"/>
  <c r="R27" i="35" l="1"/>
  <c r="G9" i="35"/>
  <c r="Q11" i="35"/>
  <c r="Q35" i="35" s="1"/>
  <c r="R11" i="35"/>
  <c r="S11" i="35" l="1"/>
  <c r="S27" i="35"/>
  <c r="G14" i="35"/>
  <c r="S35" i="35" l="1"/>
  <c r="Q27" i="35"/>
  <c r="S33" i="35" s="1"/>
  <c r="S25" i="35"/>
  <c r="S24" i="35"/>
  <c r="R23" i="35"/>
  <c r="S21" i="35"/>
  <c r="S20" i="35"/>
  <c r="S19" i="35"/>
  <c r="R18" i="35"/>
  <c r="R35" i="35" s="1"/>
  <c r="Q18" i="35"/>
  <c r="G31" i="35"/>
  <c r="G24" i="35"/>
  <c r="G23" i="35"/>
  <c r="G19" i="35"/>
  <c r="G13" i="35" s="1"/>
  <c r="S16" i="35"/>
  <c r="S18" i="35" l="1"/>
  <c r="S23" i="35"/>
  <c r="G35" i="35"/>
  <c r="S37" i="35" s="1"/>
  <c r="Q37" i="35" l="1"/>
  <c r="R37" i="35"/>
</calcChain>
</file>

<file path=xl/sharedStrings.xml><?xml version="1.0" encoding="utf-8"?>
<sst xmlns="http://schemas.openxmlformats.org/spreadsheetml/2006/main" count="66" uniqueCount="64">
  <si>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</si>
  <si>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</si>
  <si>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</si>
  <si>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</si>
  <si>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</si>
  <si>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</si>
  <si>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</si>
  <si>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</si>
  <si>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</si>
  <si>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</si>
  <si>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</si>
  <si>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</si>
  <si>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</si>
  <si>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</si>
  <si>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</si>
  <si>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</si>
  <si>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</si>
  <si>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</si>
  <si>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</si>
  <si>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</si>
  <si>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</si>
  <si>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</si>
  <si>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</si>
  <si>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</si>
  <si>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</si>
  <si>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</si>
  <si>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</si>
  <si>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</si>
  <si>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</si>
  <si>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</si>
  <si>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</si>
  <si>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</si>
  <si>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</si>
  <si>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</si>
  <si>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</si>
  <si>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</si>
  <si>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</si>
  <si>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</si>
  <si>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</si>
  <si>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</si>
  <si>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</si>
  <si>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</si>
  <si>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</si>
  <si>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</si>
  <si>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</si>
  <si>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</si>
  <si>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</si>
  <si>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</si>
  <si>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</si>
  <si>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</si>
  <si>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</si>
  <si>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</si>
  <si>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</si>
  <si>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</si>
  <si>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</si>
  <si>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</si>
  <si>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</si>
  <si>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</si>
  <si>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</si>
  <si>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</si>
  <si>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</si>
  <si>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2023 )</t>
  </si>
  <si>
    <t>Enero-Junio 2024</t>
  </si>
  <si>
    <t>FLUJO DE EFECTIVO DE RECURSOS CONAHCYT POR EL PERIODO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</si>
</sst>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43" fontId="0" fillId="0" borderId="0" xfId="0" applyNumberFormat="1"/>
    <xf numFmtId="0" fontId="8" fillId="0" borderId="0" xfId="0" applyFont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0" fillId="0" borderId="0" xfId="0" applyNumberForma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wrapText="1"/>
    </xf>
    <xf numFmtId="165" fontId="1" fillId="0" borderId="14" xfId="1" applyNumberFormat="1" applyFont="1" applyBorder="1"/>
    <xf numFmtId="165" fontId="1" fillId="0" borderId="17" xfId="1" applyNumberFormat="1" applyFont="1" applyBorder="1"/>
    <xf numFmtId="165" fontId="1" fillId="0" borderId="15" xfId="1" applyNumberFormat="1" applyFont="1" applyBorder="1"/>
    <xf numFmtId="165" fontId="1" fillId="0" borderId="18" xfId="1" applyNumberFormat="1" applyFont="1" applyBorder="1"/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</cellXfs>
  <cellStyles count="5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  <cellStyle name="Normal 2 2" xfId="4" xr:uid="{0EAB946D-4C39-4082-A722-87C60DB3CD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1" x14ac:dyDescent="0.2">
      <c r="B2" s="29"/>
      <c r="E2" s="2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S2" s="29"/>
      <c r="T2" s="29"/>
    </row>
    <row r="3" spans="1:21" ht="18.75" customHeight="1" x14ac:dyDescent="0.25">
      <c r="A3" s="3"/>
      <c r="C3" s="3" t="s">
        <v>58</v>
      </c>
      <c r="D3" s="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65" t="s">
        <v>14</v>
      </c>
      <c r="S3" s="66" t="s">
        <v>62</v>
      </c>
      <c r="T3" s="29"/>
    </row>
    <row r="4" spans="1:21" ht="15" customHeight="1" x14ac:dyDescent="0.2">
      <c r="B4" s="30" t="s">
        <v>13</v>
      </c>
      <c r="C4" s="63" t="s">
        <v>59</v>
      </c>
      <c r="E4" s="74" t="s">
        <v>60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31"/>
      <c r="S4" s="32">
        <v>45517</v>
      </c>
    </row>
    <row r="5" spans="1:21" ht="13.5" thickBot="1" x14ac:dyDescent="0.25">
      <c r="C5" s="33" t="s">
        <v>15</v>
      </c>
      <c r="E5" s="34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5"/>
    </row>
    <row r="6" spans="1:21" ht="7.5" customHeight="1" thickTop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 x14ac:dyDescent="0.3">
      <c r="A7" s="7"/>
      <c r="G7" s="8"/>
      <c r="H7" s="9" t="s">
        <v>16</v>
      </c>
      <c r="I7" s="8"/>
      <c r="J7" s="8"/>
      <c r="K7" s="8"/>
      <c r="L7" s="8"/>
      <c r="T7" s="10"/>
    </row>
    <row r="8" spans="1:21" ht="16.5" thickTop="1" x14ac:dyDescent="0.25">
      <c r="A8" s="7"/>
      <c r="B8" s="1" t="s">
        <v>4</v>
      </c>
      <c r="C8" s="1"/>
      <c r="D8" s="1"/>
      <c r="E8" s="1"/>
      <c r="F8" s="1"/>
      <c r="G8" s="1"/>
      <c r="H8" s="1"/>
      <c r="I8" s="11" t="s">
        <v>5</v>
      </c>
      <c r="J8" s="1"/>
      <c r="K8" s="1"/>
      <c r="L8" s="1"/>
      <c r="M8" s="1"/>
      <c r="N8" s="1"/>
      <c r="O8" s="1"/>
      <c r="P8" s="1"/>
      <c r="Q8" s="1"/>
      <c r="R8" s="1"/>
      <c r="S8" s="12"/>
      <c r="T8" s="13"/>
    </row>
    <row r="9" spans="1:21" x14ac:dyDescent="0.2">
      <c r="A9" s="7"/>
      <c r="B9" t="s">
        <v>17</v>
      </c>
      <c r="G9" s="36">
        <f>+G10+G11</f>
        <v>39537549</v>
      </c>
      <c r="H9" s="10"/>
      <c r="I9" s="7"/>
      <c r="Q9" s="14" t="s">
        <v>0</v>
      </c>
      <c r="R9" s="14" t="s">
        <v>56</v>
      </c>
      <c r="S9" s="14" t="s">
        <v>2</v>
      </c>
      <c r="T9" s="15"/>
    </row>
    <row r="10" spans="1:21" x14ac:dyDescent="0.2">
      <c r="A10" s="7"/>
      <c r="E10" t="s">
        <v>18</v>
      </c>
      <c r="G10" s="37">
        <v>39537549</v>
      </c>
      <c r="H10" s="10"/>
      <c r="I10" s="7"/>
      <c r="Q10" s="16" t="s">
        <v>1</v>
      </c>
      <c r="R10" s="16" t="s">
        <v>57</v>
      </c>
      <c r="S10" s="16"/>
      <c r="T10" s="15"/>
    </row>
    <row r="11" spans="1:21" ht="12" customHeight="1" x14ac:dyDescent="0.2">
      <c r="A11" s="7"/>
      <c r="E11" t="s">
        <v>19</v>
      </c>
      <c r="G11" s="38"/>
      <c r="H11" s="10"/>
      <c r="I11" t="s">
        <v>20</v>
      </c>
      <c r="Q11" s="57">
        <f>SUM(Q12:Q16)</f>
        <v>5606501.0999999996</v>
      </c>
      <c r="R11" s="57">
        <f>SUM(R12:R16)</f>
        <v>193789948.5</v>
      </c>
      <c r="S11" s="58">
        <f>+R11+Q11</f>
        <v>199396449.59999999</v>
      </c>
      <c r="T11" s="10"/>
    </row>
    <row r="12" spans="1:21" ht="12" customHeight="1" x14ac:dyDescent="0.2">
      <c r="A12" s="7"/>
      <c r="G12" s="39"/>
      <c r="H12" s="10"/>
      <c r="I12" s="7"/>
      <c r="J12" t="s">
        <v>6</v>
      </c>
      <c r="Q12" s="67">
        <v>45502</v>
      </c>
      <c r="R12" s="68">
        <v>162500350.59999999</v>
      </c>
      <c r="S12" s="57">
        <f>+R12+Q12</f>
        <v>162545852.59999999</v>
      </c>
      <c r="T12" s="10"/>
    </row>
    <row r="13" spans="1:21" x14ac:dyDescent="0.2">
      <c r="A13" s="7"/>
      <c r="B13" s="29" t="s">
        <v>21</v>
      </c>
      <c r="C13" s="12"/>
      <c r="D13" s="12"/>
      <c r="E13" s="12"/>
      <c r="F13" s="12"/>
      <c r="G13" s="41">
        <f>+G14+G19</f>
        <v>8810635.1999999993</v>
      </c>
      <c r="H13" s="10"/>
      <c r="I13" s="7"/>
      <c r="J13" t="s">
        <v>7</v>
      </c>
      <c r="Q13" s="69">
        <v>848668.6</v>
      </c>
      <c r="R13" s="70">
        <v>7571701.2999999998</v>
      </c>
      <c r="S13" s="57">
        <f>+R13+Q13</f>
        <v>8420369.9000000004</v>
      </c>
      <c r="T13" s="10"/>
      <c r="U13" s="28"/>
    </row>
    <row r="14" spans="1:21" x14ac:dyDescent="0.2">
      <c r="A14" s="7"/>
      <c r="B14" t="s">
        <v>22</v>
      </c>
      <c r="G14" s="56">
        <f>SUM(G15:G18)</f>
        <v>8810635.1999999993</v>
      </c>
      <c r="H14" s="10"/>
      <c r="I14" s="7"/>
      <c r="J14" t="s">
        <v>8</v>
      </c>
      <c r="Q14" s="69">
        <v>2996218.1</v>
      </c>
      <c r="R14" s="70">
        <v>21609396.399999999</v>
      </c>
      <c r="S14" s="57">
        <f>+R14+Q14</f>
        <v>24605614.5</v>
      </c>
      <c r="T14" s="10"/>
    </row>
    <row r="15" spans="1:21" x14ac:dyDescent="0.2">
      <c r="A15" s="7"/>
      <c r="B15" t="s">
        <v>23</v>
      </c>
      <c r="E15" t="s">
        <v>24</v>
      </c>
      <c r="G15" s="37"/>
      <c r="H15" s="10"/>
      <c r="I15" s="7"/>
      <c r="J15" t="s">
        <v>9</v>
      </c>
      <c r="Q15" s="69">
        <v>1716112.4</v>
      </c>
      <c r="R15" s="70">
        <v>2108500.2000000002</v>
      </c>
      <c r="S15" s="57">
        <f>+R15+Q15</f>
        <v>3824612.6</v>
      </c>
      <c r="T15" s="10"/>
    </row>
    <row r="16" spans="1:21" x14ac:dyDescent="0.2">
      <c r="A16" s="7"/>
      <c r="E16" t="s">
        <v>25</v>
      </c>
      <c r="G16" s="42">
        <v>8810635.1999999993</v>
      </c>
      <c r="H16" s="10"/>
      <c r="I16" s="7"/>
      <c r="J16" s="17" t="s">
        <v>26</v>
      </c>
      <c r="Q16" s="59"/>
      <c r="R16" s="60"/>
      <c r="S16" s="57">
        <f t="shared" ref="S16" si="0">+R16+Q16</f>
        <v>0</v>
      </c>
      <c r="T16" s="10"/>
    </row>
    <row r="17" spans="1:21" x14ac:dyDescent="0.2">
      <c r="A17" s="7"/>
      <c r="B17" t="s">
        <v>27</v>
      </c>
      <c r="G17" s="42"/>
      <c r="H17" s="10"/>
      <c r="I17" s="7"/>
      <c r="T17" s="10"/>
    </row>
    <row r="18" spans="1:21" x14ac:dyDescent="0.2">
      <c r="A18" s="7"/>
      <c r="B18" t="s">
        <v>28</v>
      </c>
      <c r="G18" s="44"/>
      <c r="H18" s="10"/>
      <c r="I18" t="s">
        <v>29</v>
      </c>
      <c r="Q18" s="57">
        <f>SUM(Q19:Q21)</f>
        <v>0</v>
      </c>
      <c r="R18" s="57">
        <f>SUM(R19:R21)</f>
        <v>0</v>
      </c>
      <c r="S18" s="58">
        <f>+R18+Q18</f>
        <v>0</v>
      </c>
      <c r="T18" s="10"/>
    </row>
    <row r="19" spans="1:21" x14ac:dyDescent="0.2">
      <c r="A19" s="7"/>
      <c r="B19" t="s">
        <v>30</v>
      </c>
      <c r="G19" s="43">
        <f>SUM(G20:G21)</f>
        <v>0</v>
      </c>
      <c r="H19" s="10"/>
      <c r="I19" s="7"/>
      <c r="J19" t="s">
        <v>10</v>
      </c>
      <c r="Q19" s="40">
        <v>0</v>
      </c>
      <c r="R19" s="40">
        <v>0</v>
      </c>
      <c r="S19" s="57">
        <f>+R19+Q19</f>
        <v>0</v>
      </c>
      <c r="T19" s="10"/>
    </row>
    <row r="20" spans="1:21" x14ac:dyDescent="0.2">
      <c r="A20" s="7"/>
      <c r="C20" t="s">
        <v>31</v>
      </c>
      <c r="G20" s="42"/>
      <c r="H20" s="10"/>
      <c r="I20" s="7"/>
      <c r="J20" t="s">
        <v>11</v>
      </c>
      <c r="Q20" s="42">
        <v>0</v>
      </c>
      <c r="R20" s="42">
        <v>0</v>
      </c>
      <c r="S20" s="57">
        <f>+R20+Q20</f>
        <v>0</v>
      </c>
      <c r="T20" s="10"/>
    </row>
    <row r="21" spans="1:21" x14ac:dyDescent="0.2">
      <c r="A21" s="7"/>
      <c r="C21" t="s">
        <v>32</v>
      </c>
      <c r="G21" s="38"/>
      <c r="H21" s="10"/>
      <c r="I21" s="7"/>
      <c r="J21" t="s">
        <v>9</v>
      </c>
      <c r="Q21" s="59"/>
      <c r="R21" s="59"/>
      <c r="S21" s="57">
        <f>SUM(Q21:R21)</f>
        <v>0</v>
      </c>
      <c r="T21" s="10"/>
    </row>
    <row r="22" spans="1:21" x14ac:dyDescent="0.2">
      <c r="A22" s="7"/>
      <c r="G22" s="39"/>
      <c r="H22" s="10"/>
      <c r="I22" s="7"/>
      <c r="T22" s="10"/>
    </row>
    <row r="23" spans="1:21" x14ac:dyDescent="0.2">
      <c r="A23" s="7"/>
      <c r="B23" s="29" t="s">
        <v>33</v>
      </c>
      <c r="C23" s="29"/>
      <c r="D23" s="29"/>
      <c r="E23" s="29"/>
      <c r="F23" s="29"/>
      <c r="G23" s="45">
        <f>SUM(G25:G30)</f>
        <v>206711442</v>
      </c>
      <c r="H23" s="10"/>
      <c r="I23" t="s">
        <v>34</v>
      </c>
      <c r="Q23" s="57"/>
      <c r="R23" s="57">
        <f>SUM(R24:R25)</f>
        <v>0</v>
      </c>
      <c r="S23" s="58">
        <f>SUM(S24:S25)</f>
        <v>0</v>
      </c>
      <c r="T23" s="10"/>
    </row>
    <row r="24" spans="1:21" x14ac:dyDescent="0.2">
      <c r="A24" s="7"/>
      <c r="B24" t="s">
        <v>35</v>
      </c>
      <c r="G24" s="46">
        <f>SUM(G25:G26)</f>
        <v>206711442</v>
      </c>
      <c r="H24" s="10"/>
      <c r="I24" s="7"/>
      <c r="J24" t="s">
        <v>36</v>
      </c>
      <c r="Q24" s="42"/>
      <c r="R24" s="61"/>
      <c r="S24" s="57">
        <f>+R24+Q24</f>
        <v>0</v>
      </c>
      <c r="T24" s="10"/>
      <c r="U24" s="18"/>
    </row>
    <row r="25" spans="1:21" x14ac:dyDescent="0.2">
      <c r="A25" s="7"/>
      <c r="C25" t="s">
        <v>37</v>
      </c>
      <c r="G25" s="42">
        <v>206711442</v>
      </c>
      <c r="H25" s="10"/>
      <c r="I25" s="7"/>
      <c r="J25" t="s">
        <v>9</v>
      </c>
      <c r="Q25" s="59"/>
      <c r="R25" s="60"/>
      <c r="S25" s="57">
        <f>+R25+Q25</f>
        <v>0</v>
      </c>
      <c r="T25" s="10"/>
    </row>
    <row r="26" spans="1:21" x14ac:dyDescent="0.2">
      <c r="A26" s="7"/>
      <c r="C26" t="s">
        <v>38</v>
      </c>
      <c r="G26" s="42"/>
      <c r="H26" s="10"/>
      <c r="I26" s="7"/>
      <c r="Q26" s="47"/>
      <c r="T26" s="10"/>
    </row>
    <row r="27" spans="1:21" x14ac:dyDescent="0.2">
      <c r="A27" s="7"/>
      <c r="B27" t="s">
        <v>39</v>
      </c>
      <c r="G27" s="37"/>
      <c r="H27" s="10"/>
      <c r="I27" t="s">
        <v>40</v>
      </c>
      <c r="Q27" s="57">
        <f>+Q28+Q29</f>
        <v>0</v>
      </c>
      <c r="R27" s="57">
        <f>SUM(R28:R29)</f>
        <v>1851038.5999999996</v>
      </c>
      <c r="S27" s="58">
        <f>+R27+Q27</f>
        <v>1851038.5999999996</v>
      </c>
      <c r="T27" s="10"/>
    </row>
    <row r="28" spans="1:21" x14ac:dyDescent="0.2">
      <c r="A28" s="7"/>
      <c r="B28" t="s">
        <v>41</v>
      </c>
      <c r="G28" s="37"/>
      <c r="H28" s="10"/>
      <c r="I28" s="7"/>
      <c r="J28" t="s">
        <v>42</v>
      </c>
      <c r="Q28" s="44">
        <v>0</v>
      </c>
      <c r="R28" s="44">
        <v>-5141438.4000000004</v>
      </c>
      <c r="S28" s="57">
        <f>+R28+Q28</f>
        <v>-5141438.4000000004</v>
      </c>
      <c r="T28" s="10"/>
    </row>
    <row r="29" spans="1:21" x14ac:dyDescent="0.2">
      <c r="A29" s="7"/>
      <c r="B29" t="s">
        <v>43</v>
      </c>
      <c r="G29" s="37"/>
      <c r="H29" s="10"/>
      <c r="I29" s="7"/>
      <c r="J29" t="s">
        <v>44</v>
      </c>
      <c r="Q29" s="44">
        <v>0</v>
      </c>
      <c r="R29" s="44">
        <v>6992477</v>
      </c>
      <c r="S29" s="57">
        <f>+R29+Q29</f>
        <v>6992477</v>
      </c>
      <c r="T29" s="10"/>
    </row>
    <row r="30" spans="1:21" x14ac:dyDescent="0.2">
      <c r="A30" s="7"/>
      <c r="B30" t="s">
        <v>45</v>
      </c>
      <c r="G30" s="37"/>
      <c r="H30" s="10"/>
      <c r="I30" s="7"/>
      <c r="Q30" s="48"/>
      <c r="R30" s="48"/>
      <c r="T30" s="10"/>
    </row>
    <row r="31" spans="1:21" x14ac:dyDescent="0.2">
      <c r="A31" s="7"/>
      <c r="B31" s="29" t="s">
        <v>46</v>
      </c>
      <c r="C31" s="29"/>
      <c r="D31" s="29"/>
      <c r="E31" s="29"/>
      <c r="F31" s="29"/>
      <c r="G31" s="49">
        <f>SUM(G32:G33)</f>
        <v>0</v>
      </c>
      <c r="H31" s="10"/>
      <c r="I31" t="s">
        <v>47</v>
      </c>
      <c r="Q31" s="50">
        <v>42741683.100000001</v>
      </c>
      <c r="R31" s="50">
        <v>11070454.9</v>
      </c>
      <c r="S31" s="58">
        <v>53812138</v>
      </c>
      <c r="T31" s="10"/>
    </row>
    <row r="32" spans="1:21" x14ac:dyDescent="0.2">
      <c r="A32" s="7"/>
      <c r="C32" t="s">
        <v>48</v>
      </c>
      <c r="G32" s="51" t="s">
        <v>49</v>
      </c>
      <c r="H32" s="10"/>
      <c r="I32" s="7"/>
      <c r="Q32" s="50"/>
      <c r="R32" s="50"/>
      <c r="S32" s="64"/>
      <c r="T32" s="10"/>
    </row>
    <row r="33" spans="1:20" x14ac:dyDescent="0.2">
      <c r="A33" s="7"/>
      <c r="C33" t="s">
        <v>50</v>
      </c>
      <c r="G33" s="52"/>
      <c r="H33" s="10"/>
      <c r="I33" t="s">
        <v>51</v>
      </c>
      <c r="Q33" s="62"/>
      <c r="R33" s="62"/>
      <c r="S33" s="57">
        <f>+R33+Q33</f>
        <v>0</v>
      </c>
      <c r="T33" s="10"/>
    </row>
    <row r="34" spans="1:20" x14ac:dyDescent="0.2">
      <c r="A34" s="7"/>
      <c r="B34" s="47" t="s">
        <v>52</v>
      </c>
      <c r="G34" s="39"/>
      <c r="H34" s="10"/>
      <c r="I34" s="7"/>
      <c r="Q34" s="53"/>
      <c r="R34" s="53"/>
      <c r="S34" s="53"/>
      <c r="T34" s="10"/>
    </row>
    <row r="35" spans="1:20" ht="15.75" customHeight="1" x14ac:dyDescent="0.2">
      <c r="A35" s="7"/>
      <c r="B35" s="47" t="s">
        <v>53</v>
      </c>
      <c r="G35" s="71">
        <f>+G9+G13+G23+G31</f>
        <v>255059626.19999999</v>
      </c>
      <c r="H35" s="10"/>
      <c r="I35" t="s">
        <v>54</v>
      </c>
      <c r="Q35" s="54">
        <f>+Q11+Q18+Q23+Q27+Q31+Q33</f>
        <v>48348184.200000003</v>
      </c>
      <c r="R35" s="54">
        <f>+R11+R18+R23+R27+R31+R33</f>
        <v>206711442</v>
      </c>
      <c r="S35" s="55">
        <f>+S11+S18+S23+S27+S31+S33</f>
        <v>255059626.19999999</v>
      </c>
      <c r="T35" s="10"/>
    </row>
    <row r="36" spans="1:20" ht="13.5" thickBot="1" x14ac:dyDescent="0.25">
      <c r="A36" s="7"/>
      <c r="B36" s="47" t="s">
        <v>55</v>
      </c>
      <c r="G36" s="72"/>
      <c r="H36" s="10"/>
      <c r="I36" s="7"/>
      <c r="P36" s="73" t="s">
        <v>12</v>
      </c>
      <c r="Q36" s="73"/>
      <c r="R36" s="73"/>
      <c r="S36" s="73"/>
      <c r="T36" s="10"/>
    </row>
    <row r="37" spans="1:20" ht="14.25" thickBot="1" x14ac:dyDescent="0.3">
      <c r="A37" s="7"/>
      <c r="D37" s="19" t="s">
        <v>61</v>
      </c>
      <c r="H37" s="10"/>
      <c r="I37" s="7"/>
      <c r="P37" s="12"/>
      <c r="Q37" s="20">
        <f>+G10+G14-Q35</f>
        <v>0</v>
      </c>
      <c r="R37" s="20">
        <f>SUM(G11+G23-R35)</f>
        <v>0</v>
      </c>
      <c r="S37" s="21">
        <f>+G35-S35</f>
        <v>0</v>
      </c>
      <c r="T37" s="10"/>
    </row>
    <row r="38" spans="1:20" ht="14.25" thickBot="1" x14ac:dyDescent="0.3">
      <c r="A38" s="22"/>
      <c r="B38" s="8"/>
      <c r="C38" s="8"/>
      <c r="D38" s="23"/>
      <c r="E38" s="8"/>
      <c r="F38" s="8"/>
      <c r="G38" s="8"/>
      <c r="H38" s="24"/>
      <c r="I38" s="22"/>
      <c r="J38" s="8"/>
      <c r="K38" s="8"/>
      <c r="L38" s="8"/>
      <c r="M38" s="8"/>
      <c r="N38" s="8"/>
      <c r="O38" s="8"/>
      <c r="P38" s="25"/>
      <c r="Q38" s="26"/>
      <c r="R38" s="26"/>
      <c r="S38" s="27"/>
      <c r="T38" s="24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Flujo_Conahcyt</vt:lpstr>
      <vt:lpstr>Flujo_Conahcyt!Área_de_impresión</vt:lpstr>
      <vt:lpstr>Flujo_Conahcyt!Títulos_a_imprimir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Leticia Espinosa Cruz</cp:lastModifiedBy>
  <cp:lastPrinted>2024-11-04T20:51:20Z</cp:lastPrinted>
  <dcterms:created xsi:type="dcterms:W3CDTF">2001-02-26T20:22:16Z</dcterms:created>
  <dcterms:modified xsi:type="dcterms:W3CDTF">2024-11-04T21:40:56Z</dcterms:modified>
</cp:coreProperties>
</file>